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цепин Владимир\Desktop\МЕНЮ\2024-2025\"/>
    </mc:Choice>
  </mc:AlternateContent>
  <bookViews>
    <workbookView xWindow="0" yWindow="0" windowWidth="28800" windowHeight="12300"/>
  </bookViews>
  <sheets>
    <sheet name="Лист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2" i="1"/>
  <c r="L43" i="1" s="1"/>
  <c r="L196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G176" i="1"/>
  <c r="I157" i="1"/>
  <c r="H157" i="1"/>
  <c r="G157" i="1"/>
  <c r="H138" i="1"/>
  <c r="J138" i="1"/>
  <c r="I138" i="1"/>
  <c r="G138" i="1"/>
  <c r="J119" i="1"/>
  <c r="H119" i="1"/>
  <c r="G119" i="1"/>
  <c r="J100" i="1"/>
  <c r="I100" i="1"/>
  <c r="H100" i="1"/>
  <c r="G100" i="1"/>
  <c r="G81" i="1"/>
  <c r="I81" i="1"/>
  <c r="H81" i="1"/>
  <c r="J62" i="1"/>
  <c r="H62" i="1"/>
  <c r="F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<sst xmlns="http://schemas.openxmlformats.org/spreadsheetml/2006/main" count="307" uniqueCount="84">
  <si>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</si>
  <si>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</si>
  <si>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</si>
  <si>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</si>
  <si>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</si>
  <si>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</si>
  <si>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</si>
  <si>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</si>
  <si>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</si>
  <si>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</si>
  <si>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</si>
  <si>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</si>
  <si>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</si>
  <si>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</si>
  <si>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</si>
  <si>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</si>
  <si>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</si>
  <si>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</si>
  <si>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</si>
  <si>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</si>
  <si>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</si>
  <si>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</si>
  <si>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</si>
  <si>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</si>
  <si>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</si>
  <si>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</si>
  <si>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</si>
  <si>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</si>
  <si>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</si>
  <si>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</si>
  <si>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</si>
  <si>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</si>
  <si>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</si>
  <si>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</si>
  <si>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</si>
  <si>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</si>
  <si>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</si>
  <si>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</si>
  <si>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</si>
  <si>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</si>
  <si>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Компот из вишни</t>
  </si>
  <si>
    <t>Хлеб ржаной с ламинарией</t>
  </si>
  <si>
    <t>Мясо тушеное с овощами</t>
  </si>
  <si>
    <t>Горошек консервированный</t>
  </si>
  <si>
    <t>Суп из овощей со сметаной и зеленью</t>
  </si>
  <si>
    <t>Рис отварной</t>
  </si>
  <si>
    <t>Суфле из бройлеров-цыплят</t>
  </si>
  <si>
    <t>Компот из клубники</t>
  </si>
  <si>
    <t>Икра кабачковая (произв.)</t>
  </si>
  <si>
    <t>Суп с вермишелью и зклкнью на курином бульоне</t>
  </si>
  <si>
    <t>Каша гречневая</t>
  </si>
  <si>
    <t>Бефстроганов из говядины</t>
  </si>
  <si>
    <t>Фрукт</t>
  </si>
  <si>
    <t>Огурец консервированный</t>
  </si>
  <si>
    <t>Суп картофельный с крупой (пшено) и зеленью</t>
  </si>
  <si>
    <t>Пюре картофельное</t>
  </si>
  <si>
    <t>Котлета рыбная (паровая)</t>
  </si>
  <si>
    <t>Компот из яблок</t>
  </si>
  <si>
    <t>Борщ из свежей капусты со сметаной и зеленью</t>
  </si>
  <si>
    <t>Печень по-строгановски</t>
  </si>
  <si>
    <t>Компот из сухофруктов</t>
  </si>
  <si>
    <t>Салат из белокочанной капусты</t>
  </si>
  <si>
    <t>Суп из овощей с фасолью сметаной и зеленью</t>
  </si>
  <si>
    <t>Гуляш из свинины</t>
  </si>
  <si>
    <t>Компот из кураги</t>
  </si>
  <si>
    <t>Суп гороховый с зеленью</t>
  </si>
  <si>
    <t>Биточки рубленные из птицы с соусом сметанным</t>
  </si>
  <si>
    <t>Компот из смородины</t>
  </si>
  <si>
    <t>Рассольник со сметаной и зеленью</t>
  </si>
  <si>
    <t>Филе птицы, тушенное в сметанном соусе</t>
  </si>
  <si>
    <t>Кукуруза консервированная</t>
  </si>
  <si>
    <t>Суп картофельный с крупой и рыбой</t>
  </si>
  <si>
    <t>Котлета мясная рубленная с томатным соусом</t>
  </si>
  <si>
    <t>Напиток из лимона</t>
  </si>
  <si>
    <t>Огурец свежий</t>
  </si>
  <si>
    <t>Борщ с фасолью, сметаной и зеленью</t>
  </si>
  <si>
    <t>Суфле из цыплят с рисом (паровое)</t>
  </si>
  <si>
    <t>Сок (произв.)</t>
  </si>
  <si>
    <t>Салат из свеклы с сыром</t>
  </si>
  <si>
    <t>Щи из свежей капусты со сметаной и зеленью</t>
  </si>
  <si>
    <t>МАОУ СШ №60 г Липецка</t>
  </si>
  <si>
    <t>Морская капуста</t>
  </si>
  <si>
    <t>Салат из квашенной капусты</t>
  </si>
  <si>
    <t>Салат из кукурузы с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</si>
</sst>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80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150</v>
      </c>
      <c r="G6" s="40">
        <v>5</v>
      </c>
      <c r="H6" s="40">
        <v>6</v>
      </c>
      <c r="I6" s="40">
        <v>35</v>
      </c>
      <c r="J6" s="40">
        <v>221</v>
      </c>
      <c r="K6" s="41">
        <v>516</v>
      </c>
      <c r="L6" s="40"/>
    </row>
    <row r="7" spans="1:12" ht="15" x14ac:dyDescent="0.25">
      <c r="A7" s="23"/>
      <c r="B7" s="15"/>
      <c r="C7" s="11"/>
      <c r="D7" s="53" t="s">
        <v>28</v>
      </c>
      <c r="E7" s="52" t="s">
        <v>42</v>
      </c>
      <c r="F7" s="43">
        <v>120</v>
      </c>
      <c r="G7" s="43">
        <v>17</v>
      </c>
      <c r="H7" s="43">
        <v>6</v>
      </c>
      <c r="I7" s="43">
        <v>4</v>
      </c>
      <c r="J7" s="43">
        <v>158</v>
      </c>
      <c r="K7" s="44">
        <v>433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3">
        <v>200</v>
      </c>
      <c r="G8" s="43">
        <v>0</v>
      </c>
      <c r="H8" s="43">
        <v>0</v>
      </c>
      <c r="I8" s="43">
        <v>35</v>
      </c>
      <c r="J8" s="43">
        <v>140</v>
      </c>
      <c r="K8" s="44">
        <v>634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3">
        <v>80</v>
      </c>
      <c r="G9" s="43">
        <v>3</v>
      </c>
      <c r="H9" s="43">
        <v>1</v>
      </c>
      <c r="I9" s="43">
        <v>30</v>
      </c>
      <c r="J9" s="43">
        <v>139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4" t="s">
        <v>26</v>
      </c>
      <c r="E11" s="51" t="s">
        <v>43</v>
      </c>
      <c r="F11" s="43">
        <v>60</v>
      </c>
      <c r="G11" s="43">
        <v>0</v>
      </c>
      <c r="H11" s="43">
        <v>1</v>
      </c>
      <c r="I11" s="43">
        <v>7</v>
      </c>
      <c r="J11" s="43">
        <v>15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25</v>
      </c>
      <c r="H13" s="19">
        <f t="shared" si="0"/>
        <v>14</v>
      </c>
      <c r="I13" s="19">
        <f t="shared" si="0"/>
        <v>111</v>
      </c>
      <c r="J13" s="19">
        <f t="shared" si="0"/>
        <v>673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211</v>
      </c>
      <c r="G15" s="43">
        <v>16</v>
      </c>
      <c r="H15" s="43">
        <v>19</v>
      </c>
      <c r="I15" s="43">
        <v>10</v>
      </c>
      <c r="J15" s="43">
        <v>118</v>
      </c>
      <c r="K15" s="44">
        <v>135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110</v>
      </c>
      <c r="G16" s="43">
        <v>17</v>
      </c>
      <c r="H16" s="43">
        <v>6</v>
      </c>
      <c r="I16" s="43">
        <v>4</v>
      </c>
      <c r="J16" s="43">
        <v>158</v>
      </c>
      <c r="K16" s="44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</v>
      </c>
      <c r="H17" s="43">
        <v>6</v>
      </c>
      <c r="I17" s="43">
        <v>35</v>
      </c>
      <c r="J17" s="43">
        <v>221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35</v>
      </c>
      <c r="J18" s="43">
        <v>140</v>
      </c>
      <c r="K18" s="44">
        <v>634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80</v>
      </c>
      <c r="G20" s="43">
        <v>3</v>
      </c>
      <c r="H20" s="43">
        <v>1</v>
      </c>
      <c r="I20" s="43">
        <v>30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751</v>
      </c>
      <c r="G23" s="19">
        <f t="shared" ref="G23:J23" si="2">SUM(G14:G22)</f>
        <v>41</v>
      </c>
      <c r="H23" s="19">
        <f t="shared" si="2"/>
        <v>32</v>
      </c>
      <c r="I23" s="19">
        <f t="shared" si="2"/>
        <v>114</v>
      </c>
      <c r="J23" s="19">
        <f t="shared" si="2"/>
        <v>776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1361</v>
      </c>
      <c r="G24" s="32">
        <f t="shared" ref="G24:J24" si="4">G13+G23</f>
        <v>66</v>
      </c>
      <c r="H24" s="32">
        <f t="shared" si="4"/>
        <v>46</v>
      </c>
      <c r="I24" s="32">
        <f t="shared" si="4"/>
        <v>225</v>
      </c>
      <c r="J24" s="32">
        <f t="shared" si="4"/>
        <v>1449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40">
        <v>150</v>
      </c>
      <c r="G25" s="40">
        <v>4</v>
      </c>
      <c r="H25" s="40">
        <v>6</v>
      </c>
      <c r="I25" s="40">
        <v>39</v>
      </c>
      <c r="J25" s="40">
        <v>228</v>
      </c>
      <c r="K25" s="41">
        <v>511</v>
      </c>
      <c r="L25" s="40"/>
    </row>
    <row r="26" spans="1:12" ht="15" x14ac:dyDescent="0.25">
      <c r="A26" s="14"/>
      <c r="B26" s="15"/>
      <c r="C26" s="11"/>
      <c r="D26" s="53" t="s">
        <v>28</v>
      </c>
      <c r="E26" s="51" t="s">
        <v>46</v>
      </c>
      <c r="F26" s="43">
        <v>90</v>
      </c>
      <c r="G26" s="43">
        <v>10</v>
      </c>
      <c r="H26" s="43">
        <v>2</v>
      </c>
      <c r="I26" s="43">
        <v>11</v>
      </c>
      <c r="J26" s="43">
        <v>184</v>
      </c>
      <c r="K26" s="44">
        <v>507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0</v>
      </c>
      <c r="H27" s="43">
        <v>0</v>
      </c>
      <c r="I27" s="43">
        <v>24</v>
      </c>
      <c r="J27" s="43">
        <v>94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3">
        <v>80</v>
      </c>
      <c r="G28" s="43">
        <v>3</v>
      </c>
      <c r="H28" s="43">
        <v>1</v>
      </c>
      <c r="I28" s="43">
        <v>30</v>
      </c>
      <c r="J28" s="43">
        <v>193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26</v>
      </c>
      <c r="E30" s="51" t="s">
        <v>48</v>
      </c>
      <c r="F30" s="43">
        <v>60</v>
      </c>
      <c r="G30" s="43">
        <v>0</v>
      </c>
      <c r="H30" s="43">
        <v>0</v>
      </c>
      <c r="I30" s="43">
        <v>6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17</v>
      </c>
      <c r="H32" s="19">
        <f t="shared" ref="H32" si="7">SUM(H25:H31)</f>
        <v>9</v>
      </c>
      <c r="I32" s="19">
        <f t="shared" ref="I32" si="8">SUM(I25:I31)</f>
        <v>110</v>
      </c>
      <c r="J32" s="19">
        <f t="shared" ref="J32:L32" si="9">SUM(J25:J31)</f>
        <v>746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201</v>
      </c>
      <c r="G34" s="43">
        <v>3</v>
      </c>
      <c r="H34" s="43">
        <v>3</v>
      </c>
      <c r="I34" s="43">
        <v>11</v>
      </c>
      <c r="J34" s="43">
        <v>154</v>
      </c>
      <c r="K34" s="44">
        <v>147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46</v>
      </c>
      <c r="F35" s="43">
        <v>90</v>
      </c>
      <c r="G35" s="43">
        <v>10</v>
      </c>
      <c r="H35" s="43">
        <v>2</v>
      </c>
      <c r="I35" s="43">
        <v>11</v>
      </c>
      <c r="J35" s="43">
        <v>184</v>
      </c>
      <c r="K35" s="44">
        <v>507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45</v>
      </c>
      <c r="F36" s="43">
        <v>150</v>
      </c>
      <c r="G36" s="43">
        <v>4</v>
      </c>
      <c r="H36" s="43">
        <v>6</v>
      </c>
      <c r="I36" s="43">
        <v>39</v>
      </c>
      <c r="J36" s="43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</v>
      </c>
      <c r="H37" s="43">
        <v>0</v>
      </c>
      <c r="I37" s="43">
        <v>24</v>
      </c>
      <c r="J37" s="43">
        <v>94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80</v>
      </c>
      <c r="G39" s="43">
        <v>3</v>
      </c>
      <c r="H39" s="43">
        <v>1</v>
      </c>
      <c r="I39" s="43">
        <v>30</v>
      </c>
      <c r="J39" s="43">
        <v>193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721</v>
      </c>
      <c r="G42" s="19">
        <f t="shared" ref="G42" si="10">SUM(G33:G41)</f>
        <v>20</v>
      </c>
      <c r="H42" s="19">
        <f t="shared" ref="H42" si="11">SUM(H33:H41)</f>
        <v>12</v>
      </c>
      <c r="I42" s="19">
        <f t="shared" ref="I42" si="12">SUM(I33:I41)</f>
        <v>115</v>
      </c>
      <c r="J42" s="19">
        <f t="shared" ref="J42:L42" si="13">SUM(J33:J41)</f>
        <v>853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1301</v>
      </c>
      <c r="G43" s="32">
        <f t="shared" ref="G43" si="14">G32+G42</f>
        <v>37</v>
      </c>
      <c r="H43" s="32">
        <f t="shared" ref="H43" si="15">H32+H42</f>
        <v>21</v>
      </c>
      <c r="I43" s="32">
        <f t="shared" ref="I43" si="16">I32+I42</f>
        <v>225</v>
      </c>
      <c r="J43" s="32">
        <f t="shared" ref="J43:L43" si="17">J32+J42</f>
        <v>1599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8</v>
      </c>
      <c r="H44" s="40">
        <v>8</v>
      </c>
      <c r="I44" s="40">
        <v>42</v>
      </c>
      <c r="J44" s="40">
        <v>279</v>
      </c>
      <c r="K44" s="41">
        <v>508</v>
      </c>
      <c r="L44" s="40"/>
    </row>
    <row r="45" spans="1:12" ht="15" x14ac:dyDescent="0.25">
      <c r="A45" s="23"/>
      <c r="B45" s="15"/>
      <c r="C45" s="11"/>
      <c r="D45" s="53" t="s">
        <v>28</v>
      </c>
      <c r="E45" s="42" t="s">
        <v>51</v>
      </c>
      <c r="F45" s="43">
        <v>110</v>
      </c>
      <c r="G45" s="43">
        <v>13</v>
      </c>
      <c r="H45" s="43">
        <v>8</v>
      </c>
      <c r="I45" s="43">
        <v>0</v>
      </c>
      <c r="J45" s="43">
        <v>169</v>
      </c>
      <c r="K45" s="44">
        <v>423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35</v>
      </c>
      <c r="J46" s="43">
        <v>140</v>
      </c>
      <c r="K46" s="44">
        <v>634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3</v>
      </c>
      <c r="H47" s="43">
        <v>1</v>
      </c>
      <c r="I47" s="43">
        <v>30</v>
      </c>
      <c r="J47" s="43">
        <v>193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200</v>
      </c>
      <c r="G48" s="43">
        <v>2</v>
      </c>
      <c r="H48" s="43">
        <v>3</v>
      </c>
      <c r="I48" s="43">
        <v>25</v>
      </c>
      <c r="J48" s="43">
        <v>172</v>
      </c>
      <c r="K48" s="44"/>
      <c r="L48" s="43"/>
    </row>
    <row r="49" spans="1:12" ht="15" x14ac:dyDescent="0.25">
      <c r="A49" s="23"/>
      <c r="B49" s="15"/>
      <c r="C49" s="11"/>
      <c r="D49" s="54" t="s">
        <v>26</v>
      </c>
      <c r="E49" s="42" t="s">
        <v>53</v>
      </c>
      <c r="F49" s="43">
        <v>60</v>
      </c>
      <c r="G49" s="43">
        <v>0</v>
      </c>
      <c r="H49" s="43">
        <v>0</v>
      </c>
      <c r="I49" s="43">
        <v>6</v>
      </c>
      <c r="J49" s="43">
        <v>26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26</v>
      </c>
      <c r="H51" s="19">
        <f t="shared" ref="H51" si="19">SUM(H44:H50)</f>
        <v>20</v>
      </c>
      <c r="I51" s="19">
        <f t="shared" ref="I51" si="20">SUM(I44:I50)</f>
        <v>138</v>
      </c>
      <c r="J51" s="19">
        <f t="shared" ref="J51:L51" si="21">SUM(J44:J50)</f>
        <v>979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3</v>
      </c>
      <c r="H53" s="43">
        <v>6</v>
      </c>
      <c r="I53" s="43">
        <v>19</v>
      </c>
      <c r="J53" s="43">
        <v>143</v>
      </c>
      <c r="K53" s="44">
        <v>138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110</v>
      </c>
      <c r="G54" s="43">
        <v>13</v>
      </c>
      <c r="H54" s="43">
        <v>8</v>
      </c>
      <c r="I54" s="43">
        <v>0</v>
      </c>
      <c r="J54" s="43">
        <v>169</v>
      </c>
      <c r="K54" s="44">
        <v>423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8</v>
      </c>
      <c r="H55" s="43">
        <v>8</v>
      </c>
      <c r="I55" s="43">
        <v>42</v>
      </c>
      <c r="J55" s="43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</v>
      </c>
      <c r="H56" s="43">
        <v>0</v>
      </c>
      <c r="I56" s="43">
        <v>35</v>
      </c>
      <c r="J56" s="43">
        <v>140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80</v>
      </c>
      <c r="G58" s="43">
        <v>3</v>
      </c>
      <c r="H58" s="43">
        <v>1</v>
      </c>
      <c r="I58" s="43">
        <v>30</v>
      </c>
      <c r="J58" s="43">
        <v>193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27</v>
      </c>
      <c r="H61" s="19">
        <f t="shared" ref="H61" si="23">SUM(H52:H60)</f>
        <v>23</v>
      </c>
      <c r="I61" s="19">
        <f t="shared" ref="I61" si="24">SUM(I52:I60)</f>
        <v>126</v>
      </c>
      <c r="J61" s="19">
        <f t="shared" ref="J61:L61" si="25">SUM(J52:J60)</f>
        <v>924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1540</v>
      </c>
      <c r="G62" s="32">
        <f t="shared" ref="G62" si="26">G51+G61</f>
        <v>53</v>
      </c>
      <c r="H62" s="32">
        <f t="shared" ref="H62" si="27">H51+H61</f>
        <v>43</v>
      </c>
      <c r="I62" s="32">
        <f t="shared" ref="I62" si="28">I51+I61</f>
        <v>264</v>
      </c>
      <c r="J62" s="32">
        <f t="shared" ref="J62:L62" si="29">J51+J61</f>
        <v>1903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3</v>
      </c>
      <c r="H63" s="40">
        <v>7</v>
      </c>
      <c r="I63" s="40">
        <v>27</v>
      </c>
      <c r="J63" s="40">
        <v>164</v>
      </c>
      <c r="K63" s="41">
        <v>508</v>
      </c>
      <c r="L63" s="40"/>
    </row>
    <row r="64" spans="1:12" ht="15" x14ac:dyDescent="0.25">
      <c r="A64" s="23"/>
      <c r="B64" s="15"/>
      <c r="C64" s="11"/>
      <c r="D64" s="53" t="s">
        <v>28</v>
      </c>
      <c r="E64" s="51" t="s">
        <v>56</v>
      </c>
      <c r="F64" s="43">
        <v>90</v>
      </c>
      <c r="G64" s="43">
        <v>13</v>
      </c>
      <c r="H64" s="43">
        <v>8</v>
      </c>
      <c r="I64" s="43">
        <v>0</v>
      </c>
      <c r="J64" s="43">
        <v>198</v>
      </c>
      <c r="K64" s="44">
        <v>389</v>
      </c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57</v>
      </c>
      <c r="F65" s="43">
        <v>200</v>
      </c>
      <c r="G65" s="43">
        <v>7</v>
      </c>
      <c r="H65" s="43">
        <v>7</v>
      </c>
      <c r="I65" s="43">
        <v>15</v>
      </c>
      <c r="J65" s="43">
        <v>142</v>
      </c>
      <c r="K65" s="44">
        <v>631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80</v>
      </c>
      <c r="G66" s="43">
        <v>3</v>
      </c>
      <c r="H66" s="43">
        <v>1</v>
      </c>
      <c r="I66" s="43">
        <v>30</v>
      </c>
      <c r="J66" s="43">
        <v>193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4" t="s">
        <v>26</v>
      </c>
      <c r="E68" s="42" t="s">
        <v>81</v>
      </c>
      <c r="F68" s="43">
        <v>60</v>
      </c>
      <c r="G68" s="43">
        <v>1</v>
      </c>
      <c r="H68" s="43">
        <v>0</v>
      </c>
      <c r="I68" s="43">
        <v>0</v>
      </c>
      <c r="J68" s="43">
        <v>24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27</v>
      </c>
      <c r="H70" s="19">
        <f t="shared" ref="H70" si="31">SUM(H63:H69)</f>
        <v>23</v>
      </c>
      <c r="I70" s="19">
        <f t="shared" ref="I70" si="32">SUM(I63:I69)</f>
        <v>72</v>
      </c>
      <c r="J70" s="19">
        <f t="shared" ref="J70:L70" si="33">SUM(J63:J69)</f>
        <v>721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211</v>
      </c>
      <c r="G72" s="43">
        <v>2</v>
      </c>
      <c r="H72" s="43">
        <v>3</v>
      </c>
      <c r="I72" s="43">
        <v>12</v>
      </c>
      <c r="J72" s="43">
        <v>98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56</v>
      </c>
      <c r="F73" s="43">
        <v>90</v>
      </c>
      <c r="G73" s="43">
        <v>13</v>
      </c>
      <c r="H73" s="43">
        <v>8</v>
      </c>
      <c r="I73" s="43">
        <v>0</v>
      </c>
      <c r="J73" s="43">
        <v>198</v>
      </c>
      <c r="K73" s="44">
        <v>389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</v>
      </c>
      <c r="H74" s="43">
        <v>7</v>
      </c>
      <c r="I74" s="43">
        <v>27</v>
      </c>
      <c r="J74" s="43">
        <v>164</v>
      </c>
      <c r="K74" s="44">
        <v>508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7</v>
      </c>
      <c r="H75" s="43">
        <v>7</v>
      </c>
      <c r="I75" s="43">
        <v>15</v>
      </c>
      <c r="J75" s="43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80</v>
      </c>
      <c r="G77" s="43">
        <v>3</v>
      </c>
      <c r="H77" s="43">
        <v>1</v>
      </c>
      <c r="I77" s="43">
        <v>30</v>
      </c>
      <c r="J77" s="43">
        <v>193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731</v>
      </c>
      <c r="G80" s="19">
        <f t="shared" ref="G80" si="34">SUM(G71:G79)</f>
        <v>28</v>
      </c>
      <c r="H80" s="19">
        <f t="shared" ref="H80" si="35">SUM(H71:H79)</f>
        <v>26</v>
      </c>
      <c r="I80" s="19">
        <f t="shared" ref="I80" si="36">SUM(I71:I79)</f>
        <v>84</v>
      </c>
      <c r="J80" s="19">
        <f t="shared" ref="J80:L80" si="37">SUM(J71:J79)</f>
        <v>795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1311</v>
      </c>
      <c r="G81" s="32">
        <f t="shared" ref="G81" si="38">G70+G80</f>
        <v>55</v>
      </c>
      <c r="H81" s="32">
        <f t="shared" ref="H81" si="39">H70+H80</f>
        <v>49</v>
      </c>
      <c r="I81" s="32">
        <f t="shared" ref="I81" si="40">I70+I80</f>
        <v>156</v>
      </c>
      <c r="J81" s="32">
        <f t="shared" ref="J81:L81" si="41">J70+J80</f>
        <v>1516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150</v>
      </c>
      <c r="G82" s="40">
        <v>25</v>
      </c>
      <c r="H82" s="40">
        <v>25</v>
      </c>
      <c r="I82" s="40">
        <v>25</v>
      </c>
      <c r="J82" s="40">
        <v>244</v>
      </c>
      <c r="K82" s="41">
        <v>516</v>
      </c>
      <c r="L82" s="40"/>
    </row>
    <row r="83" spans="1:12" ht="15" x14ac:dyDescent="0.25">
      <c r="A83" s="23"/>
      <c r="B83" s="15"/>
      <c r="C83" s="11"/>
      <c r="D83" s="53" t="s">
        <v>28</v>
      </c>
      <c r="E83" s="42" t="s">
        <v>59</v>
      </c>
      <c r="F83" s="43">
        <v>120</v>
      </c>
      <c r="G83" s="43">
        <v>14</v>
      </c>
      <c r="H83" s="43">
        <v>14</v>
      </c>
      <c r="I83" s="43">
        <v>4</v>
      </c>
      <c r="J83" s="43">
        <v>120</v>
      </c>
      <c r="K83" s="44">
        <v>431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34</v>
      </c>
      <c r="J84" s="43">
        <v>124</v>
      </c>
      <c r="K84" s="44">
        <v>639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80</v>
      </c>
      <c r="G85" s="43">
        <v>3</v>
      </c>
      <c r="H85" s="43">
        <v>1</v>
      </c>
      <c r="I85" s="43">
        <v>30</v>
      </c>
      <c r="J85" s="43">
        <v>193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4" t="s">
        <v>26</v>
      </c>
      <c r="E87" s="42" t="s">
        <v>61</v>
      </c>
      <c r="F87" s="43">
        <v>60</v>
      </c>
      <c r="G87" s="43">
        <v>8</v>
      </c>
      <c r="H87" s="43">
        <v>0</v>
      </c>
      <c r="I87" s="43">
        <v>0</v>
      </c>
      <c r="J87" s="43">
        <v>124</v>
      </c>
      <c r="K87" s="44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50</v>
      </c>
      <c r="H89" s="19">
        <f t="shared" ref="H89" si="43">SUM(H82:H88)</f>
        <v>40</v>
      </c>
      <c r="I89" s="19">
        <f t="shared" ref="I89" si="44">SUM(I82:I88)</f>
        <v>93</v>
      </c>
      <c r="J89" s="19">
        <f t="shared" ref="J89:L89" si="45">SUM(J82:J88)</f>
        <v>805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211</v>
      </c>
      <c r="G91" s="43">
        <v>2</v>
      </c>
      <c r="H91" s="43">
        <v>3</v>
      </c>
      <c r="I91" s="43">
        <v>12</v>
      </c>
      <c r="J91" s="43">
        <v>98</v>
      </c>
      <c r="K91" s="44">
        <v>144</v>
      </c>
      <c r="L91" s="43"/>
    </row>
    <row r="92" spans="1:12" ht="15.75" thickBot="1" x14ac:dyDescent="0.3">
      <c r="A92" s="23"/>
      <c r="B92" s="15"/>
      <c r="C92" s="11"/>
      <c r="D92" s="7" t="s">
        <v>28</v>
      </c>
      <c r="E92" s="42" t="s">
        <v>59</v>
      </c>
      <c r="F92" s="43">
        <v>120</v>
      </c>
      <c r="G92" s="43">
        <v>14</v>
      </c>
      <c r="H92" s="43">
        <v>14</v>
      </c>
      <c r="I92" s="43">
        <v>4</v>
      </c>
      <c r="J92" s="43">
        <v>120</v>
      </c>
      <c r="K92" s="44">
        <v>431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39</v>
      </c>
      <c r="F93" s="40">
        <v>150</v>
      </c>
      <c r="G93" s="40">
        <v>25</v>
      </c>
      <c r="H93" s="40">
        <v>25</v>
      </c>
      <c r="I93" s="40">
        <v>25</v>
      </c>
      <c r="J93" s="40">
        <v>244</v>
      </c>
      <c r="K93" s="41">
        <v>516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34</v>
      </c>
      <c r="J94" s="43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80</v>
      </c>
      <c r="G96" s="43">
        <v>3</v>
      </c>
      <c r="H96" s="43">
        <v>1</v>
      </c>
      <c r="I96" s="43">
        <v>30</v>
      </c>
      <c r="J96" s="43">
        <v>193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761</v>
      </c>
      <c r="G99" s="19">
        <f t="shared" ref="G99" si="46">SUM(G90:G98)</f>
        <v>44</v>
      </c>
      <c r="H99" s="19">
        <f t="shared" ref="H99" si="47">SUM(H90:H98)</f>
        <v>43</v>
      </c>
      <c r="I99" s="19">
        <f t="shared" ref="I99" si="48">SUM(I90:I98)</f>
        <v>105</v>
      </c>
      <c r="J99" s="19">
        <f t="shared" ref="J99:L99" si="49">SUM(J90:J98)</f>
        <v>779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1371</v>
      </c>
      <c r="G100" s="32">
        <f t="shared" ref="G100" si="50">G89+G99</f>
        <v>94</v>
      </c>
      <c r="H100" s="32">
        <f t="shared" ref="H100" si="51">H89+H99</f>
        <v>83</v>
      </c>
      <c r="I100" s="32">
        <f t="shared" ref="I100" si="52">I89+I99</f>
        <v>198</v>
      </c>
      <c r="J100" s="32">
        <f t="shared" ref="J100:L100" si="53">J89+J99</f>
        <v>1584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150</v>
      </c>
      <c r="G101" s="40">
        <v>4</v>
      </c>
      <c r="H101" s="40">
        <v>5</v>
      </c>
      <c r="I101" s="40">
        <v>35</v>
      </c>
      <c r="J101" s="40">
        <v>220</v>
      </c>
      <c r="K101" s="41">
        <v>516</v>
      </c>
      <c r="L101" s="40"/>
    </row>
    <row r="102" spans="1:12" ht="15" x14ac:dyDescent="0.25">
      <c r="A102" s="23"/>
      <c r="B102" s="15"/>
      <c r="C102" s="11"/>
      <c r="D102" s="53" t="s">
        <v>28</v>
      </c>
      <c r="E102" s="42" t="s">
        <v>63</v>
      </c>
      <c r="F102" s="43">
        <v>120</v>
      </c>
      <c r="G102" s="43">
        <v>13</v>
      </c>
      <c r="H102" s="43">
        <v>8</v>
      </c>
      <c r="I102" s="43">
        <v>0</v>
      </c>
      <c r="J102" s="43">
        <v>210</v>
      </c>
      <c r="K102" s="44">
        <v>413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35</v>
      </c>
      <c r="J103" s="43">
        <v>126</v>
      </c>
      <c r="K103" s="44">
        <v>704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80</v>
      </c>
      <c r="G104" s="43">
        <v>3</v>
      </c>
      <c r="H104" s="43">
        <v>1</v>
      </c>
      <c r="I104" s="43">
        <v>30</v>
      </c>
      <c r="J104" s="43">
        <v>193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82</v>
      </c>
      <c r="F106" s="43">
        <v>60</v>
      </c>
      <c r="G106" s="43">
        <v>1</v>
      </c>
      <c r="H106" s="43">
        <v>3</v>
      </c>
      <c r="I106" s="43">
        <v>5</v>
      </c>
      <c r="J106" s="43">
        <v>50</v>
      </c>
      <c r="K106" s="44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</v>
      </c>
      <c r="H108" s="19">
        <f t="shared" si="54"/>
        <v>17</v>
      </c>
      <c r="I108" s="19">
        <f t="shared" si="54"/>
        <v>105</v>
      </c>
      <c r="J108" s="19">
        <f t="shared" si="54"/>
        <v>799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201</v>
      </c>
      <c r="G110" s="43">
        <v>2</v>
      </c>
      <c r="H110" s="43">
        <v>3</v>
      </c>
      <c r="I110" s="43">
        <v>12</v>
      </c>
      <c r="J110" s="43">
        <v>98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110</v>
      </c>
      <c r="G111" s="43">
        <v>13</v>
      </c>
      <c r="H111" s="43">
        <v>8</v>
      </c>
      <c r="I111" s="43">
        <v>0</v>
      </c>
      <c r="J111" s="43">
        <v>210</v>
      </c>
      <c r="K111" s="44">
        <v>413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39</v>
      </c>
      <c r="F112" s="43">
        <v>150</v>
      </c>
      <c r="G112" s="43">
        <v>4</v>
      </c>
      <c r="H112" s="43">
        <v>5</v>
      </c>
      <c r="I112" s="43">
        <v>35</v>
      </c>
      <c r="J112" s="43">
        <v>220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35</v>
      </c>
      <c r="J113" s="43">
        <v>126</v>
      </c>
      <c r="K113" s="44">
        <v>704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80</v>
      </c>
      <c r="G115" s="43">
        <v>3</v>
      </c>
      <c r="H115" s="43">
        <v>1</v>
      </c>
      <c r="I115" s="43">
        <v>30</v>
      </c>
      <c r="J115" s="43">
        <v>193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741</v>
      </c>
      <c r="G118" s="19">
        <f t="shared" ref="G118:J118" si="56">SUM(G109:G117)</f>
        <v>22</v>
      </c>
      <c r="H118" s="19">
        <f t="shared" si="56"/>
        <v>17</v>
      </c>
      <c r="I118" s="19">
        <f t="shared" si="56"/>
        <v>112</v>
      </c>
      <c r="J118" s="19">
        <f t="shared" si="56"/>
        <v>847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1351</v>
      </c>
      <c r="G119" s="32">
        <f t="shared" ref="G119" si="58">G108+G118</f>
        <v>43</v>
      </c>
      <c r="H119" s="32">
        <f t="shared" ref="H119" si="59">H108+H118</f>
        <v>34</v>
      </c>
      <c r="I119" s="32">
        <f t="shared" ref="I119" si="60">I108+I118</f>
        <v>217</v>
      </c>
      <c r="J119" s="32">
        <f t="shared" ref="J119:L119" si="61">J108+J118</f>
        <v>1646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55</v>
      </c>
      <c r="F120" s="40">
        <v>150</v>
      </c>
      <c r="G120" s="40">
        <v>3</v>
      </c>
      <c r="H120" s="40">
        <v>6</v>
      </c>
      <c r="I120" s="40">
        <v>22</v>
      </c>
      <c r="J120" s="40">
        <v>163</v>
      </c>
      <c r="K120" s="41">
        <v>520</v>
      </c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66</v>
      </c>
      <c r="F121" s="43">
        <v>120</v>
      </c>
      <c r="G121" s="43">
        <v>13</v>
      </c>
      <c r="H121" s="43">
        <v>8</v>
      </c>
      <c r="I121" s="43">
        <v>0</v>
      </c>
      <c r="J121" s="43">
        <v>210</v>
      </c>
      <c r="K121" s="44">
        <v>500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</v>
      </c>
      <c r="H122" s="43">
        <v>0</v>
      </c>
      <c r="I122" s="43">
        <v>35</v>
      </c>
      <c r="J122" s="43">
        <v>140</v>
      </c>
      <c r="K122" s="44">
        <v>634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80</v>
      </c>
      <c r="G123" s="43">
        <v>3</v>
      </c>
      <c r="H123" s="43">
        <v>1</v>
      </c>
      <c r="I123" s="43">
        <v>30</v>
      </c>
      <c r="J123" s="43">
        <v>193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51" t="s">
        <v>83</v>
      </c>
      <c r="F125" s="43">
        <v>60</v>
      </c>
      <c r="G125" s="43">
        <v>2</v>
      </c>
      <c r="H125" s="43">
        <v>4</v>
      </c>
      <c r="I125" s="43">
        <v>11</v>
      </c>
      <c r="J125" s="43">
        <v>86</v>
      </c>
      <c r="K125" s="44">
        <v>56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98</v>
      </c>
      <c r="J127" s="19">
        <f t="shared" si="62"/>
        <v>792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211</v>
      </c>
      <c r="G129" s="43">
        <v>8</v>
      </c>
      <c r="H129" s="43">
        <v>4</v>
      </c>
      <c r="I129" s="43">
        <v>20</v>
      </c>
      <c r="J129" s="43">
        <v>101</v>
      </c>
      <c r="K129" s="44">
        <v>132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120</v>
      </c>
      <c r="G130" s="43">
        <v>13</v>
      </c>
      <c r="H130" s="43">
        <v>8</v>
      </c>
      <c r="I130" s="43">
        <v>0</v>
      </c>
      <c r="J130" s="43">
        <v>210</v>
      </c>
      <c r="K130" s="44">
        <v>500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55</v>
      </c>
      <c r="F131" s="43">
        <v>150</v>
      </c>
      <c r="G131" s="43">
        <v>3</v>
      </c>
      <c r="H131" s="43">
        <v>6</v>
      </c>
      <c r="I131" s="43">
        <v>22</v>
      </c>
      <c r="J131" s="43">
        <v>163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35</v>
      </c>
      <c r="J132" s="43">
        <v>140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80</v>
      </c>
      <c r="G134" s="43">
        <v>3</v>
      </c>
      <c r="H134" s="43">
        <v>1</v>
      </c>
      <c r="I134" s="43">
        <v>30</v>
      </c>
      <c r="J134" s="43">
        <v>193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761</v>
      </c>
      <c r="G137" s="19">
        <f t="shared" ref="G137:J137" si="64">SUM(G128:G136)</f>
        <v>27</v>
      </c>
      <c r="H137" s="19">
        <f t="shared" si="64"/>
        <v>19</v>
      </c>
      <c r="I137" s="19">
        <f t="shared" si="64"/>
        <v>107</v>
      </c>
      <c r="J137" s="19">
        <f t="shared" si="64"/>
        <v>807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1371</v>
      </c>
      <c r="G138" s="32">
        <f t="shared" ref="G138" si="66">G127+G137</f>
        <v>48</v>
      </c>
      <c r="H138" s="32">
        <f t="shared" ref="H138" si="67">H127+H137</f>
        <v>38</v>
      </c>
      <c r="I138" s="32">
        <f t="shared" ref="I138" si="68">I127+I137</f>
        <v>205</v>
      </c>
      <c r="J138" s="32">
        <f t="shared" ref="J138:L138" si="69">J127+J137</f>
        <v>1599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3</v>
      </c>
      <c r="H139" s="40">
        <v>3</v>
      </c>
      <c r="I139" s="40">
        <v>14</v>
      </c>
      <c r="J139" s="40">
        <v>186</v>
      </c>
      <c r="K139" s="41">
        <v>508</v>
      </c>
      <c r="L139" s="40"/>
    </row>
    <row r="140" spans="1:12" ht="15" x14ac:dyDescent="0.25">
      <c r="A140" s="23"/>
      <c r="B140" s="15"/>
      <c r="C140" s="11"/>
      <c r="D140" s="6" t="s">
        <v>28</v>
      </c>
      <c r="E140" s="42" t="s">
        <v>69</v>
      </c>
      <c r="F140" s="43">
        <v>120</v>
      </c>
      <c r="G140" s="43">
        <v>13</v>
      </c>
      <c r="H140" s="43">
        <v>8</v>
      </c>
      <c r="I140" s="43">
        <v>0</v>
      </c>
      <c r="J140" s="43">
        <v>137</v>
      </c>
      <c r="K140" s="44">
        <v>493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</v>
      </c>
      <c r="H141" s="43">
        <v>0</v>
      </c>
      <c r="I141" s="43">
        <v>31</v>
      </c>
      <c r="J141" s="43">
        <v>124</v>
      </c>
      <c r="K141" s="44">
        <v>639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80</v>
      </c>
      <c r="G142" s="43">
        <v>3</v>
      </c>
      <c r="H142" s="43">
        <v>1</v>
      </c>
      <c r="I142" s="43">
        <v>30</v>
      </c>
      <c r="J142" s="43">
        <v>193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4" t="s">
        <v>26</v>
      </c>
      <c r="E144" s="42" t="s">
        <v>70</v>
      </c>
      <c r="F144" s="43">
        <v>60</v>
      </c>
      <c r="G144" s="43">
        <v>2</v>
      </c>
      <c r="H144" s="43">
        <v>9</v>
      </c>
      <c r="I144" s="43">
        <v>9</v>
      </c>
      <c r="J144" s="43">
        <v>26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21</v>
      </c>
      <c r="H146" s="19">
        <f t="shared" si="70"/>
        <v>21</v>
      </c>
      <c r="I146" s="19">
        <f t="shared" si="70"/>
        <v>84</v>
      </c>
      <c r="J146" s="19">
        <f t="shared" si="70"/>
        <v>666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</v>
      </c>
      <c r="H148" s="43">
        <v>3</v>
      </c>
      <c r="I148" s="43">
        <v>8</v>
      </c>
      <c r="J148" s="43">
        <v>126</v>
      </c>
      <c r="K148" s="44">
        <v>138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110</v>
      </c>
      <c r="G149" s="43">
        <v>13</v>
      </c>
      <c r="H149" s="43">
        <v>8</v>
      </c>
      <c r="I149" s="43">
        <v>0</v>
      </c>
      <c r="J149" s="43">
        <v>137</v>
      </c>
      <c r="K149" s="44">
        <v>493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3</v>
      </c>
      <c r="H150" s="43">
        <v>3</v>
      </c>
      <c r="I150" s="43">
        <v>14</v>
      </c>
      <c r="J150" s="43">
        <v>186</v>
      </c>
      <c r="K150" s="44">
        <v>508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31</v>
      </c>
      <c r="J151" s="43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80</v>
      </c>
      <c r="G153" s="43">
        <v>3</v>
      </c>
      <c r="H153" s="43">
        <v>1</v>
      </c>
      <c r="I153" s="43">
        <v>30</v>
      </c>
      <c r="J153" s="43">
        <v>193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</v>
      </c>
      <c r="H156" s="19">
        <f t="shared" si="72"/>
        <v>15</v>
      </c>
      <c r="I156" s="19">
        <f t="shared" si="72"/>
        <v>83</v>
      </c>
      <c r="J156" s="19">
        <f t="shared" si="72"/>
        <v>766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1350</v>
      </c>
      <c r="G157" s="32">
        <f t="shared" ref="G157" si="74">G146+G156</f>
        <v>42</v>
      </c>
      <c r="H157" s="32">
        <f t="shared" ref="H157" si="75">H146+H156</f>
        <v>36</v>
      </c>
      <c r="I157" s="32">
        <f t="shared" ref="I157" si="76">I146+I156</f>
        <v>167</v>
      </c>
      <c r="J157" s="32">
        <f t="shared" ref="J157:L157" si="77">J146+J156</f>
        <v>1432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150</v>
      </c>
      <c r="G158" s="40">
        <v>4</v>
      </c>
      <c r="H158" s="40">
        <v>6</v>
      </c>
      <c r="I158" s="40">
        <v>39</v>
      </c>
      <c r="J158" s="40">
        <v>228</v>
      </c>
      <c r="K158" s="41">
        <v>511</v>
      </c>
      <c r="L158" s="40"/>
    </row>
    <row r="159" spans="1:12" ht="15" x14ac:dyDescent="0.25">
      <c r="A159" s="23"/>
      <c r="B159" s="15"/>
      <c r="C159" s="11"/>
      <c r="D159" s="53" t="s">
        <v>28</v>
      </c>
      <c r="E159" s="51" t="s">
        <v>72</v>
      </c>
      <c r="F159" s="43">
        <v>120</v>
      </c>
      <c r="G159" s="43">
        <v>13</v>
      </c>
      <c r="H159" s="43">
        <v>8</v>
      </c>
      <c r="I159" s="43">
        <v>0</v>
      </c>
      <c r="J159" s="43">
        <v>261</v>
      </c>
      <c r="K159" s="44">
        <v>451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</v>
      </c>
      <c r="H160" s="43">
        <v>0</v>
      </c>
      <c r="I160" s="43">
        <v>24</v>
      </c>
      <c r="J160" s="43">
        <v>93</v>
      </c>
      <c r="K160" s="44">
        <v>699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80</v>
      </c>
      <c r="G161" s="43">
        <v>3</v>
      </c>
      <c r="H161" s="43">
        <v>1</v>
      </c>
      <c r="I161" s="43">
        <v>30</v>
      </c>
      <c r="J161" s="43">
        <v>193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2</v>
      </c>
      <c r="H162" s="43">
        <v>3</v>
      </c>
      <c r="I162" s="43">
        <v>25</v>
      </c>
      <c r="J162" s="43">
        <v>172</v>
      </c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0</v>
      </c>
      <c r="H163" s="43">
        <v>0</v>
      </c>
      <c r="I163" s="43">
        <v>2</v>
      </c>
      <c r="J163" s="43">
        <v>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810</v>
      </c>
      <c r="G165" s="19">
        <f t="shared" ref="G165:J165" si="78">SUM(G158:G164)</f>
        <v>22</v>
      </c>
      <c r="H165" s="19">
        <f t="shared" si="78"/>
        <v>18</v>
      </c>
      <c r="I165" s="19">
        <f t="shared" si="78"/>
        <v>120</v>
      </c>
      <c r="J165" s="19">
        <f t="shared" si="78"/>
        <v>955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211</v>
      </c>
      <c r="G167" s="43">
        <v>17</v>
      </c>
      <c r="H167" s="43">
        <v>4</v>
      </c>
      <c r="I167" s="43">
        <v>5</v>
      </c>
      <c r="J167" s="43">
        <v>115</v>
      </c>
      <c r="K167" s="44">
        <v>116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43">
        <v>110</v>
      </c>
      <c r="G168" s="43">
        <v>13</v>
      </c>
      <c r="H168" s="43">
        <v>8</v>
      </c>
      <c r="I168" s="43">
        <v>0</v>
      </c>
      <c r="J168" s="43">
        <v>261</v>
      </c>
      <c r="K168" s="44">
        <v>451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4</v>
      </c>
      <c r="H169" s="43">
        <v>6</v>
      </c>
      <c r="I169" s="43">
        <v>39</v>
      </c>
      <c r="J169" s="43">
        <v>228</v>
      </c>
      <c r="K169" s="44">
        <v>511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</v>
      </c>
      <c r="H170" s="43">
        <v>0</v>
      </c>
      <c r="I170" s="43">
        <v>24</v>
      </c>
      <c r="J170" s="43">
        <v>93</v>
      </c>
      <c r="K170" s="44">
        <v>699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80</v>
      </c>
      <c r="G172" s="43">
        <v>3</v>
      </c>
      <c r="H172" s="43">
        <v>1</v>
      </c>
      <c r="I172" s="43">
        <v>30</v>
      </c>
      <c r="J172" s="43">
        <v>193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751</v>
      </c>
      <c r="G175" s="19">
        <f t="shared" ref="G175:J175" si="80">SUM(G166:G174)</f>
        <v>37</v>
      </c>
      <c r="H175" s="19">
        <f t="shared" si="80"/>
        <v>19</v>
      </c>
      <c r="I175" s="19">
        <f t="shared" si="80"/>
        <v>98</v>
      </c>
      <c r="J175" s="19">
        <f t="shared" si="80"/>
        <v>890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1561</v>
      </c>
      <c r="G176" s="32">
        <f t="shared" ref="G176" si="82">G165+G175</f>
        <v>59</v>
      </c>
      <c r="H176" s="32">
        <f t="shared" ref="H176" si="83">H165+H175</f>
        <v>37</v>
      </c>
      <c r="I176" s="32">
        <f t="shared" ref="I176" si="84">I165+I175</f>
        <v>218</v>
      </c>
      <c r="J176" s="32">
        <f t="shared" ref="J176:L176" si="85">J165+J175</f>
        <v>1845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3</v>
      </c>
      <c r="H177" s="40">
        <v>6</v>
      </c>
      <c r="I177" s="40">
        <v>22</v>
      </c>
      <c r="J177" s="40">
        <v>164</v>
      </c>
      <c r="K177" s="41">
        <v>520</v>
      </c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76</v>
      </c>
      <c r="F178" s="43">
        <v>170</v>
      </c>
      <c r="G178" s="43">
        <v>11</v>
      </c>
      <c r="H178" s="43">
        <v>8</v>
      </c>
      <c r="I178" s="43">
        <v>2</v>
      </c>
      <c r="J178" s="43">
        <v>130</v>
      </c>
      <c r="K178" s="44">
        <v>506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</v>
      </c>
      <c r="H179" s="43">
        <v>0</v>
      </c>
      <c r="I179" s="43">
        <v>25</v>
      </c>
      <c r="J179" s="43">
        <v>96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80</v>
      </c>
      <c r="G180" s="43">
        <v>3</v>
      </c>
      <c r="H180" s="43">
        <v>1</v>
      </c>
      <c r="I180" s="43">
        <v>30</v>
      </c>
      <c r="J180" s="43">
        <v>193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4" t="s">
        <v>26</v>
      </c>
      <c r="E182" s="42" t="s">
        <v>78</v>
      </c>
      <c r="F182" s="43">
        <v>60</v>
      </c>
      <c r="G182" s="43">
        <v>3</v>
      </c>
      <c r="H182" s="43">
        <v>4</v>
      </c>
      <c r="I182" s="43">
        <v>8</v>
      </c>
      <c r="J182" s="43">
        <v>85</v>
      </c>
      <c r="K182" s="44">
        <v>50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20</v>
      </c>
      <c r="H184" s="19">
        <f t="shared" si="86"/>
        <v>19</v>
      </c>
      <c r="I184" s="19">
        <f t="shared" si="86"/>
        <v>87</v>
      </c>
      <c r="J184" s="19">
        <f t="shared" si="86"/>
        <v>668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211</v>
      </c>
      <c r="G186" s="43">
        <v>6</v>
      </c>
      <c r="H186" s="43">
        <v>4</v>
      </c>
      <c r="I186" s="43">
        <v>7</v>
      </c>
      <c r="J186" s="43">
        <v>96</v>
      </c>
      <c r="K186" s="44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11</v>
      </c>
      <c r="H187" s="43">
        <v>8</v>
      </c>
      <c r="I187" s="43">
        <v>2</v>
      </c>
      <c r="J187" s="43">
        <v>130</v>
      </c>
      <c r="K187" s="44">
        <v>506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</v>
      </c>
      <c r="H188" s="43">
        <v>6</v>
      </c>
      <c r="I188" s="43">
        <v>22</v>
      </c>
      <c r="J188" s="43">
        <v>164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</v>
      </c>
      <c r="H189" s="43">
        <v>0</v>
      </c>
      <c r="I189" s="43">
        <v>25</v>
      </c>
      <c r="J189" s="43">
        <v>96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80</v>
      </c>
      <c r="G191" s="43">
        <v>3</v>
      </c>
      <c r="H191" s="43">
        <v>1</v>
      </c>
      <c r="I191" s="43">
        <v>30</v>
      </c>
      <c r="J191" s="43">
        <v>193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731</v>
      </c>
      <c r="G194" s="19">
        <f t="shared" ref="G194:J194" si="88">SUM(G185:G193)</f>
        <v>23</v>
      </c>
      <c r="H194" s="19">
        <f t="shared" si="88"/>
        <v>19</v>
      </c>
      <c r="I194" s="19">
        <f t="shared" si="88"/>
        <v>86</v>
      </c>
      <c r="J194" s="19">
        <f t="shared" si="88"/>
        <v>679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1391</v>
      </c>
      <c r="G195" s="32">
        <f t="shared" ref="G195" si="90">G184+G194</f>
        <v>43</v>
      </c>
      <c r="H195" s="32">
        <f t="shared" ref="H195" si="91">H184+H194</f>
        <v>38</v>
      </c>
      <c r="I195" s="32">
        <f t="shared" ref="I195" si="92">I184+I194</f>
        <v>173</v>
      </c>
      <c r="J195" s="32">
        <f t="shared" ref="J195:L195" si="93">J184+J194</f>
        <v>1347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1390.8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42.5</v>
      </c>
      <c r="I196" s="34">
        <f t="shared" si="94"/>
        <v>204.8</v>
      </c>
      <c r="J196" s="34">
        <f t="shared" si="94"/>
        <v>1592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Зацепин</cp:lastModifiedBy>
  <dcterms:created xsi:type="dcterms:W3CDTF">2022-05-16T14:23:56Z</dcterms:created>
  <dcterms:modified xsi:type="dcterms:W3CDTF">2025-01-29T06:19:19Z</dcterms:modified>
</cp:coreProperties>
</file>